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\2023\REQUERIMIENTO JURÍDCO PPTO JUL-2022 A JUN 2023\"/>
    </mc:Choice>
  </mc:AlternateContent>
  <bookViews>
    <workbookView xWindow="0" yWindow="0" windowWidth="28800" windowHeight="12330"/>
  </bookViews>
  <sheets>
    <sheet name="JUN2023" sheetId="1" r:id="rId1"/>
  </sheets>
  <definedNames>
    <definedName name="_xlnm.Print_Area" localSheetId="0">'JUN2023'!$A$1:$O$14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M6" i="1"/>
  <c r="L6" i="1"/>
  <c r="K6" i="1"/>
  <c r="J6" i="1"/>
  <c r="I6" i="1"/>
  <c r="H6" i="1"/>
  <c r="G6" i="1"/>
  <c r="F6" i="1"/>
  <c r="E6" i="1"/>
  <c r="D6" i="1"/>
  <c r="C6" i="1"/>
  <c r="O10" i="1" l="1"/>
  <c r="O14" i="1" s="1"/>
  <c r="N10" i="1"/>
  <c r="M10" i="1"/>
  <c r="M14" i="1" s="1"/>
  <c r="L10" i="1"/>
  <c r="K10" i="1"/>
  <c r="K14" i="1" s="1"/>
  <c r="J10" i="1"/>
  <c r="I10" i="1"/>
  <c r="I14" i="1" s="1"/>
  <c r="H10" i="1"/>
  <c r="G10" i="1"/>
  <c r="G14" i="1" s="1"/>
  <c r="F10" i="1"/>
  <c r="E10" i="1"/>
  <c r="D10" i="1"/>
  <c r="C10" i="1"/>
  <c r="E14" i="1" l="1"/>
  <c r="C14" i="1"/>
  <c r="J14" i="1"/>
  <c r="L14" i="1"/>
  <c r="H14" i="1"/>
  <c r="D14" i="1"/>
  <c r="N14" i="1"/>
  <c r="F14" i="1"/>
</calcChain>
</file>

<file path=xl/sharedStrings.xml><?xml version="1.0" encoding="utf-8"?>
<sst xmlns="http://schemas.openxmlformats.org/spreadsheetml/2006/main" count="26" uniqueCount="23">
  <si>
    <t>Programa / Capítulo</t>
  </si>
  <si>
    <t>E013 Producción y transmisión de materiales educativos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</si>
  <si>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</si>
  <si>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</si>
  <si>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</si>
  <si>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</si>
  <si>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</si>
  <si>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</si>
  <si>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</si>
  <si>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</si>
  <si>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</si>
  <si>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</si>
  <si>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</si>
  <si>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</si>
  <si>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</si>
  <si>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B01 XE-IPN Canal 11</t>
  </si>
  <si>
    <t>1000 Servicios personales</t>
  </si>
  <si>
    <t>2000 Materiales y suministros</t>
  </si>
  <si>
    <t>3000 Servicios generales</t>
  </si>
  <si>
    <t>M001 Actividades de apoyo administrativo</t>
  </si>
  <si>
    <t>Total</t>
  </si>
  <si>
    <t>Presupuesto Autorizado Modificado 2023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</si>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</sst>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1" xfId="0" applyNumberFormat="1" applyFont="1" applyBorder="1"/>
    <xf numFmtId="0" fontId="2" fillId="0" borderId="1" xfId="0" applyFont="1" applyBorder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4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B25" sqref="B24:B25"/>
    </sheetView>
  </sheetViews>
  <sheetFormatPr baseColWidth="10" defaultRowHeight="15" x14ac:dyDescent="0.25"/>
  <cols>
    <col min="1" max="1" width="5.7109375" customWidth="1"/>
    <col min="2" max="2" width="34.5703125" customWidth="1"/>
    <col min="3" max="15" width="14.7109375" customWidth="1"/>
  </cols>
  <sheetData>
    <row r="1" spans="1:15" s="1" customFormat="1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x14ac:dyDescent="0.25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" customFormat="1" x14ac:dyDescent="0.25"/>
    <row r="5" spans="1:15" s="1" customFormat="1" x14ac:dyDescent="0.25">
      <c r="A5" s="8" t="s">
        <v>0</v>
      </c>
      <c r="B5" s="8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</row>
    <row r="6" spans="1:15" s="1" customFormat="1" ht="30.75" customHeight="1" x14ac:dyDescent="0.25">
      <c r="A6" s="9" t="s">
        <v>1</v>
      </c>
      <c r="B6" s="9"/>
      <c r="C6" s="3">
        <f t="shared" ref="C6:O6" si="0">SUM(C7:C9)</f>
        <v>651467953.46999991</v>
      </c>
      <c r="D6" s="3">
        <f t="shared" si="0"/>
        <v>41764842.940000005</v>
      </c>
      <c r="E6" s="3">
        <f t="shared" si="0"/>
        <v>45508887.140000001</v>
      </c>
      <c r="F6" s="3">
        <f t="shared" si="0"/>
        <v>45010275.93</v>
      </c>
      <c r="G6" s="3">
        <f t="shared" si="0"/>
        <v>47896978.879999995</v>
      </c>
      <c r="H6" s="3">
        <f t="shared" si="0"/>
        <v>49124876.940000013</v>
      </c>
      <c r="I6" s="3">
        <f t="shared" si="0"/>
        <v>53862862.039999992</v>
      </c>
      <c r="J6" s="3">
        <f t="shared" si="0"/>
        <v>101593655.95000002</v>
      </c>
      <c r="K6" s="3">
        <f t="shared" si="0"/>
        <v>36784735.810000002</v>
      </c>
      <c r="L6" s="3">
        <f t="shared" si="0"/>
        <v>40539137.960000001</v>
      </c>
      <c r="M6" s="3">
        <f t="shared" si="0"/>
        <v>68504571.799999997</v>
      </c>
      <c r="N6" s="3">
        <f t="shared" si="0"/>
        <v>61244838.269999996</v>
      </c>
      <c r="O6" s="3">
        <f t="shared" si="0"/>
        <v>59632289.810000002</v>
      </c>
    </row>
    <row r="7" spans="1:15" x14ac:dyDescent="0.25">
      <c r="B7" t="s">
        <v>16</v>
      </c>
      <c r="C7" s="2">
        <v>263166534.73999995</v>
      </c>
      <c r="D7" s="2">
        <v>19247829.960000001</v>
      </c>
      <c r="E7" s="2">
        <v>19225052.66</v>
      </c>
      <c r="F7" s="2">
        <v>19152128.920000002</v>
      </c>
      <c r="G7" s="2">
        <v>19116740.739999998</v>
      </c>
      <c r="H7" s="2">
        <v>19210463.670000002</v>
      </c>
      <c r="I7" s="2">
        <v>18954871.02</v>
      </c>
      <c r="J7" s="2">
        <v>37809300.229999997</v>
      </c>
      <c r="K7" s="2">
        <v>5652773.2599999998</v>
      </c>
      <c r="L7" s="2">
        <v>10396899.6</v>
      </c>
      <c r="M7" s="2">
        <v>38984720.100000001</v>
      </c>
      <c r="N7" s="2">
        <v>35169163.189999998</v>
      </c>
      <c r="O7" s="2">
        <v>20246591.390000001</v>
      </c>
    </row>
    <row r="8" spans="1:15" x14ac:dyDescent="0.25">
      <c r="B8" t="s">
        <v>17</v>
      </c>
      <c r="C8" s="2">
        <v>15688912.839999998</v>
      </c>
      <c r="D8" s="2">
        <v>3200</v>
      </c>
      <c r="E8" s="2">
        <v>261404.78</v>
      </c>
      <c r="F8" s="2">
        <v>856407.88000000024</v>
      </c>
      <c r="G8" s="2">
        <v>1172787.81</v>
      </c>
      <c r="H8" s="2">
        <v>547611.31999999995</v>
      </c>
      <c r="I8" s="2">
        <v>775443.61</v>
      </c>
      <c r="J8" s="2">
        <v>6518396.1400000006</v>
      </c>
      <c r="K8" s="2">
        <v>438834.65</v>
      </c>
      <c r="L8" s="2">
        <v>1365446.2699999998</v>
      </c>
      <c r="M8" s="2">
        <v>584548.42999999993</v>
      </c>
      <c r="N8" s="2">
        <v>1690307.32</v>
      </c>
      <c r="O8" s="2">
        <v>1474524.6300000001</v>
      </c>
    </row>
    <row r="9" spans="1:15" x14ac:dyDescent="0.25">
      <c r="B9" t="s">
        <v>18</v>
      </c>
      <c r="C9" s="2">
        <v>372612505.88999999</v>
      </c>
      <c r="D9" s="2">
        <v>22513812.980000004</v>
      </c>
      <c r="E9" s="2">
        <v>26022429.699999999</v>
      </c>
      <c r="F9" s="2">
        <v>25001739.129999999</v>
      </c>
      <c r="G9" s="2">
        <v>27607450.329999994</v>
      </c>
      <c r="H9" s="2">
        <v>29366801.950000007</v>
      </c>
      <c r="I9" s="2">
        <v>34132547.409999996</v>
      </c>
      <c r="J9" s="2">
        <v>57265959.580000021</v>
      </c>
      <c r="K9" s="2">
        <v>30693127.899999999</v>
      </c>
      <c r="L9" s="2">
        <v>28776792.09</v>
      </c>
      <c r="M9" s="2">
        <v>28935303.269999996</v>
      </c>
      <c r="N9" s="2">
        <v>24385367.759999998</v>
      </c>
      <c r="O9" s="2">
        <v>37911173.789999999</v>
      </c>
    </row>
    <row r="10" spans="1:15" s="1" customFormat="1" x14ac:dyDescent="0.25">
      <c r="A10" s="4" t="s">
        <v>19</v>
      </c>
      <c r="B10" s="4"/>
      <c r="C10" s="3">
        <f>SUM(C11:C13)</f>
        <v>34555306.530000001</v>
      </c>
      <c r="D10" s="3">
        <f t="shared" ref="D10:O10" si="1">SUM(D11:D13)</f>
        <v>4638512.88</v>
      </c>
      <c r="E10" s="3">
        <f t="shared" si="1"/>
        <v>2248560.88</v>
      </c>
      <c r="F10" s="3">
        <f t="shared" si="1"/>
        <v>2239481.25</v>
      </c>
      <c r="G10" s="3">
        <f t="shared" si="1"/>
        <v>2246557.6199999996</v>
      </c>
      <c r="H10" s="3">
        <f t="shared" si="1"/>
        <v>2208726.42</v>
      </c>
      <c r="I10" s="3">
        <f t="shared" si="1"/>
        <v>2211561.2999999998</v>
      </c>
      <c r="J10" s="3">
        <f t="shared" si="1"/>
        <v>2965665.83</v>
      </c>
      <c r="K10" s="3">
        <f t="shared" si="1"/>
        <v>2367210.19</v>
      </c>
      <c r="L10" s="3">
        <f t="shared" si="1"/>
        <v>2363260.04</v>
      </c>
      <c r="M10" s="3">
        <f t="shared" si="1"/>
        <v>2357711.1999999997</v>
      </c>
      <c r="N10" s="3">
        <f t="shared" si="1"/>
        <v>6360347.7300000004</v>
      </c>
      <c r="O10" s="3">
        <f t="shared" si="1"/>
        <v>2347711.19</v>
      </c>
    </row>
    <row r="11" spans="1:15" x14ac:dyDescent="0.25">
      <c r="B11" t="s">
        <v>16</v>
      </c>
      <c r="C11" s="2">
        <v>29567407.029999997</v>
      </c>
      <c r="D11" s="2">
        <v>2128137.58</v>
      </c>
      <c r="E11" s="2">
        <v>2128137.58</v>
      </c>
      <c r="F11" s="2">
        <v>2129105.9500000002</v>
      </c>
      <c r="G11" s="2">
        <v>2130074.3199999998</v>
      </c>
      <c r="H11" s="2">
        <v>2130951.12</v>
      </c>
      <c r="I11" s="2">
        <v>2131827.92</v>
      </c>
      <c r="J11" s="2">
        <v>2133685.31</v>
      </c>
      <c r="K11" s="2">
        <v>2131830.54</v>
      </c>
      <c r="L11" s="2">
        <v>2131830.54</v>
      </c>
      <c r="M11" s="2">
        <v>2131830.54</v>
      </c>
      <c r="N11" s="2">
        <v>6128165.0899999999</v>
      </c>
      <c r="O11" s="2">
        <v>2131830.54</v>
      </c>
    </row>
    <row r="12" spans="1:15" x14ac:dyDescent="0.25">
      <c r="B12" t="s">
        <v>17</v>
      </c>
      <c r="C12" s="2">
        <v>31066.92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4531.07</v>
      </c>
      <c r="K12" s="2">
        <v>499</v>
      </c>
      <c r="L12" s="2">
        <v>5948.85</v>
      </c>
      <c r="M12" s="2">
        <v>10000.01</v>
      </c>
      <c r="N12" s="2">
        <v>10087.99</v>
      </c>
      <c r="O12" s="2">
        <v>0</v>
      </c>
    </row>
    <row r="13" spans="1:15" x14ac:dyDescent="0.25">
      <c r="B13" t="s">
        <v>18</v>
      </c>
      <c r="C13" s="2">
        <v>4956832.58</v>
      </c>
      <c r="D13" s="2">
        <v>2510375.2999999998</v>
      </c>
      <c r="E13" s="2">
        <v>120423.3</v>
      </c>
      <c r="F13" s="2">
        <v>110375.3</v>
      </c>
      <c r="G13" s="2">
        <v>116483.3</v>
      </c>
      <c r="H13" s="2">
        <v>77775.3</v>
      </c>
      <c r="I13" s="2">
        <v>79733.38</v>
      </c>
      <c r="J13" s="2">
        <v>827449.45</v>
      </c>
      <c r="K13" s="2">
        <v>234880.65</v>
      </c>
      <c r="L13" s="2">
        <v>225480.65</v>
      </c>
      <c r="M13" s="2">
        <v>215880.65</v>
      </c>
      <c r="N13" s="2">
        <v>222094.65</v>
      </c>
      <c r="O13" s="2">
        <v>215880.65</v>
      </c>
    </row>
    <row r="14" spans="1:15" s="1" customFormat="1" x14ac:dyDescent="0.25">
      <c r="A14" s="8" t="s">
        <v>20</v>
      </c>
      <c r="B14" s="8"/>
      <c r="C14" s="6">
        <f t="shared" ref="C14:O14" si="2">+C6+C10</f>
        <v>686023259.99999988</v>
      </c>
      <c r="D14" s="6">
        <f t="shared" si="2"/>
        <v>46403355.820000008</v>
      </c>
      <c r="E14" s="6">
        <f t="shared" si="2"/>
        <v>47757448.020000003</v>
      </c>
      <c r="F14" s="6">
        <f t="shared" si="2"/>
        <v>47249757.18</v>
      </c>
      <c r="G14" s="6">
        <f t="shared" si="2"/>
        <v>50143536.499999993</v>
      </c>
      <c r="H14" s="6">
        <f t="shared" si="2"/>
        <v>51333603.360000014</v>
      </c>
      <c r="I14" s="6">
        <f t="shared" si="2"/>
        <v>56074423.339999989</v>
      </c>
      <c r="J14" s="6">
        <f t="shared" si="2"/>
        <v>104559321.78000002</v>
      </c>
      <c r="K14" s="6">
        <f t="shared" si="2"/>
        <v>39151946</v>
      </c>
      <c r="L14" s="6">
        <f t="shared" si="2"/>
        <v>42902398</v>
      </c>
      <c r="M14" s="6">
        <f t="shared" si="2"/>
        <v>70862283</v>
      </c>
      <c r="N14" s="6">
        <f t="shared" si="2"/>
        <v>67605186</v>
      </c>
      <c r="O14" s="6">
        <f t="shared" si="2"/>
        <v>61980001</v>
      </c>
    </row>
    <row r="15" spans="1:15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7" spans="4:15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9" spans="4:15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</sheetData>
  <mergeCells count="6">
    <mergeCell ref="A14:B14"/>
    <mergeCell ref="A5:B5"/>
    <mergeCell ref="A6:B6"/>
    <mergeCell ref="A1:O1"/>
    <mergeCell ref="A2:O2"/>
    <mergeCell ref="A3:O3"/>
  </mergeCells>
  <printOptions horizontalCentered="1"/>
  <pageMargins left="0.31496062992125984" right="0.31496062992125984" top="0.74803149606299213" bottom="0.74803149606299213" header="0.31496062992125984" footer="0.31496062992125984"/>
  <pageSetup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JUN2023</vt:lpstr>
      <vt:lpstr>'JUN2023'!Área_de_impresión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Vera Madrigal</dc:creator>
  <cp:lastModifiedBy>Verónica Vera Madrigal</cp:lastModifiedBy>
  <cp:lastPrinted>2023-06-29T00:28:34Z</cp:lastPrinted>
  <dcterms:created xsi:type="dcterms:W3CDTF">2023-06-29T00:10:43Z</dcterms:created>
  <dcterms:modified xsi:type="dcterms:W3CDTF">2023-07-12T19:18:02Z</dcterms:modified>
</cp:coreProperties>
</file>